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mtaborda\OneDrive - COHAN\Documentos\Nueva carpeta\"/>
    </mc:Choice>
  </mc:AlternateContent>
  <xr:revisionPtr revIDLastSave="0" documentId="8_{6435F5CC-0385-4D90-ABA9-55AF9D7B4077}" xr6:coauthVersionLast="47" xr6:coauthVersionMax="47" xr10:uidLastSave="{00000000-0000-0000-0000-000000000000}"/>
  <bookViews>
    <workbookView xWindow="-108" yWindow="-108" windowWidth="23256" windowHeight="12456" xr2:uid="{D65E85A5-8E4A-4F73-89A1-DA81D41A7ED4}"/>
  </bookViews>
  <sheets>
    <sheet name="Hoja1" sheetId="1" r:id="rId1"/>
  </sheets>
  <definedNames>
    <definedName name="_xlnm._FilterDatabase" localSheetId="0" hidden="1">Hoja1!$B$2:$F$89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9" i="1" l="1"/>
  <c r="F89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3" i="1"/>
  <c r="E89" i="1" l="1"/>
</calcChain>
</file>

<file path=xl/sharedStrings.xml><?xml version="1.0" encoding="utf-8"?>
<sst xmlns="http://schemas.openxmlformats.org/spreadsheetml/2006/main" count="180" uniqueCount="95">
  <si>
    <t>Acacias</t>
  </si>
  <si>
    <t>Arauca</t>
  </si>
  <si>
    <t>Barrancabermeja</t>
  </si>
  <si>
    <t>Barranquilla</t>
  </si>
  <si>
    <t>Bogota</t>
  </si>
  <si>
    <t>Boyaca</t>
  </si>
  <si>
    <t>Bucaramanga</t>
  </si>
  <si>
    <t>Bugalagrande</t>
  </si>
  <si>
    <t>Calarca</t>
  </si>
  <si>
    <t>Cali</t>
  </si>
  <si>
    <t>Cartagena</t>
  </si>
  <si>
    <t>Certegui</t>
  </si>
  <si>
    <t>Chia</t>
  </si>
  <si>
    <t>Chinchina</t>
  </si>
  <si>
    <t>Chiquinquira</t>
  </si>
  <si>
    <t>Chitaga</t>
  </si>
  <si>
    <t>Cienaga</t>
  </si>
  <si>
    <t>Cota</t>
  </si>
  <si>
    <t>Cucaita</t>
  </si>
  <si>
    <t>Cucuta</t>
  </si>
  <si>
    <t>Dosquebradas</t>
  </si>
  <si>
    <t>Duitama</t>
  </si>
  <si>
    <t>Durania</t>
  </si>
  <si>
    <t>El Carmen de Atrato</t>
  </si>
  <si>
    <t>Espinal</t>
  </si>
  <si>
    <t>Facatativa</t>
  </si>
  <si>
    <t>Florencia</t>
  </si>
  <si>
    <t>Floridablanca</t>
  </si>
  <si>
    <t>Funza</t>
  </si>
  <si>
    <t>Fusagasuga</t>
  </si>
  <si>
    <t>Gameza</t>
  </si>
  <si>
    <t>Garagoa</t>
  </si>
  <si>
    <t>Girardot</t>
  </si>
  <si>
    <t>Giron</t>
  </si>
  <si>
    <t>Ibague</t>
  </si>
  <si>
    <t>Itsmina</t>
  </si>
  <si>
    <t>Jamundi</t>
  </si>
  <si>
    <t>La Dorada</t>
  </si>
  <si>
    <t>Lorica</t>
  </si>
  <si>
    <t>Madrid</t>
  </si>
  <si>
    <t>Malaga</t>
  </si>
  <si>
    <t>Manizales</t>
  </si>
  <si>
    <t>Miraflores</t>
  </si>
  <si>
    <t>Moniquira</t>
  </si>
  <si>
    <t>Montelibano</t>
  </si>
  <si>
    <t>Monteria</t>
  </si>
  <si>
    <t>Neiva</t>
  </si>
  <si>
    <t>Nobsa</t>
  </si>
  <si>
    <t>Ocaña</t>
  </si>
  <si>
    <t>Pacora</t>
  </si>
  <si>
    <t>Paipa</t>
  </si>
  <si>
    <t>Palmira</t>
  </si>
  <si>
    <t>Pamplona</t>
  </si>
  <si>
    <t>Pasto</t>
  </si>
  <si>
    <t>Pereira</t>
  </si>
  <si>
    <t>Piedecuesta</t>
  </si>
  <si>
    <t>Piendamo</t>
  </si>
  <si>
    <t>Pitalito</t>
  </si>
  <si>
    <t>Popayan</t>
  </si>
  <si>
    <t>Puerto Berrio</t>
  </si>
  <si>
    <t>Puerto Boyaca</t>
  </si>
  <si>
    <t>Puerto Colombia</t>
  </si>
  <si>
    <t>Puerto Lopez</t>
  </si>
  <si>
    <t>Quibdo</t>
  </si>
  <si>
    <t>Riosucio</t>
  </si>
  <si>
    <t>Sahagun</t>
  </si>
  <si>
    <t>San Juan Del Cesar</t>
  </si>
  <si>
    <t>San Martin</t>
  </si>
  <si>
    <t>Santa Marta</t>
  </si>
  <si>
    <t>Silvia</t>
  </si>
  <si>
    <t>Sincelejo</t>
  </si>
  <si>
    <t>Soacha</t>
  </si>
  <si>
    <t>Sogamoso</t>
  </si>
  <si>
    <t>Soledad</t>
  </si>
  <si>
    <t>Supia</t>
  </si>
  <si>
    <t>Tulua</t>
  </si>
  <si>
    <t>Tunja</t>
  </si>
  <si>
    <t>Turmeque</t>
  </si>
  <si>
    <t>Tuta</t>
  </si>
  <si>
    <t>Union Panamericana</t>
  </si>
  <si>
    <t>Valledupar</t>
  </si>
  <si>
    <t>Villamaria</t>
  </si>
  <si>
    <t>Villavicencio</t>
  </si>
  <si>
    <t>Yopal</t>
  </si>
  <si>
    <t>Zetaquira</t>
  </si>
  <si>
    <t>Zipaquira</t>
  </si>
  <si>
    <t>Municipio Destino</t>
  </si>
  <si>
    <t>Municipio Origen</t>
  </si>
  <si>
    <t>Medellin</t>
  </si>
  <si>
    <t>Cantidad piezas año</t>
  </si>
  <si>
    <t>Cantidad carga seca</t>
  </si>
  <si>
    <t>Cantidad carga refrigerada</t>
  </si>
  <si>
    <t>Costo de manejo en porcentaje (%)</t>
  </si>
  <si>
    <t>Tarifa en pesos ($)</t>
  </si>
  <si>
    <t>Tiempo de entrega en horas (h)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</si>
</sst>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theme="4" tint="0.79998168889431442"/>
      </patternFill>
    </fill>
    <fill>
      <patternFill patternType="solid">
        <fgColor theme="6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 applyProtection="1">
      <alignment vertical="center"/>
      <protection locked="0"/>
    </xf>
    <xf numFmtId="164" fontId="1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1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64" fontId="0" fillId="0" borderId="0" xfId="1" applyNumberFormat="1" applyFont="1" applyProtection="1">
      <protection locked="0"/>
    </xf>
    <xf numFmtId="0" fontId="0" fillId="0" borderId="0" xfId="0" applyAlignment="1">
      <alignment horizontal="left"/>
    </xf>
    <xf numFmtId="164" fontId="0" fillId="0" borderId="0" xfId="1" applyNumberFormat="1" applyFont="1" applyProtection="1"/>
  </cellXfs>
  <cellStyles count="2">
    <cellStyle name="Millares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B670CA43-35BE-4462-8E43-0E5758E557A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4FABC-08BA-4445-B2F2-FF42394B080E}">
  <dimension ref="B2:I89"/>
  <sheetViews>
    <sheetView tabSelected="1" workbookViewId="0">
      <selection activeCell="C4" sqref="C4"/>
    </sheetView>
  </sheetViews>
  <sheetFormatPr baseColWidth="10" defaultColWidth="11.5546875" defaultRowHeight="14.4" x14ac:dyDescent="0.3"/>
  <cols>
    <col min="1" max="1" width="4" style="4" customWidth="1"/>
    <col min="2" max="2" width="18.6640625" style="4" customWidth="1"/>
    <col min="3" max="3" width="26.44140625" style="4" customWidth="1"/>
    <col min="4" max="4" width="16.44140625" style="5" customWidth="1"/>
    <col min="5" max="5" width="16.33203125" style="5" customWidth="1"/>
    <col min="6" max="6" width="16.109375" style="5" bestFit="1" customWidth="1"/>
    <col min="7" max="7" width="16.109375" style="5" customWidth="1"/>
    <col min="8" max="8" width="20.6640625" style="4" customWidth="1"/>
    <col min="9" max="9" width="17.88671875" style="4" customWidth="1"/>
    <col min="10" max="16384" width="11.5546875" style="4"/>
  </cols>
  <sheetData>
    <row r="2" spans="2:9" ht="43.2" customHeight="1" x14ac:dyDescent="0.3">
      <c r="B2" s="1" t="s">
        <v>87</v>
      </c>
      <c r="C2" s="1" t="s">
        <v>86</v>
      </c>
      <c r="D2" s="2" t="s">
        <v>89</v>
      </c>
      <c r="E2" s="3" t="s">
        <v>90</v>
      </c>
      <c r="F2" s="3" t="s">
        <v>91</v>
      </c>
      <c r="G2" s="3" t="s">
        <v>93</v>
      </c>
      <c r="H2" s="3" t="s">
        <v>92</v>
      </c>
      <c r="I2" s="3" t="s">
        <v>94</v>
      </c>
    </row>
    <row r="3" spans="2:9" x14ac:dyDescent="0.3">
      <c r="B3" t="s">
        <v>88</v>
      </c>
      <c r="C3" s="6" t="s">
        <v>0</v>
      </c>
      <c r="D3" s="7">
        <v>72</v>
      </c>
      <c r="E3" s="7">
        <f>+D3-F3</f>
        <v>72</v>
      </c>
      <c r="F3" s="7">
        <v>0</v>
      </c>
      <c r="H3" s="5"/>
    </row>
    <row r="4" spans="2:9" x14ac:dyDescent="0.3">
      <c r="B4" t="s">
        <v>88</v>
      </c>
      <c r="C4" s="6" t="s">
        <v>1</v>
      </c>
      <c r="D4" s="7">
        <v>24</v>
      </c>
      <c r="E4" s="7">
        <f t="shared" ref="E4:E67" si="0">+D4-F4</f>
        <v>24</v>
      </c>
      <c r="F4" s="7">
        <v>0</v>
      </c>
      <c r="H4" s="5"/>
    </row>
    <row r="5" spans="2:9" x14ac:dyDescent="0.3">
      <c r="B5" t="s">
        <v>88</v>
      </c>
      <c r="C5" s="6" t="s">
        <v>2</v>
      </c>
      <c r="D5" s="7">
        <v>40</v>
      </c>
      <c r="E5" s="7">
        <f t="shared" si="0"/>
        <v>40</v>
      </c>
      <c r="F5" s="7">
        <v>0</v>
      </c>
      <c r="H5" s="5"/>
    </row>
    <row r="6" spans="2:9" x14ac:dyDescent="0.3">
      <c r="B6" t="s">
        <v>88</v>
      </c>
      <c r="C6" s="6" t="s">
        <v>3</v>
      </c>
      <c r="D6" s="7">
        <v>952</v>
      </c>
      <c r="E6" s="7">
        <f t="shared" si="0"/>
        <v>936</v>
      </c>
      <c r="F6" s="7">
        <v>16</v>
      </c>
      <c r="H6" s="5"/>
    </row>
    <row r="7" spans="2:9" x14ac:dyDescent="0.3">
      <c r="B7" t="s">
        <v>88</v>
      </c>
      <c r="C7" s="6" t="s">
        <v>4</v>
      </c>
      <c r="D7" s="7">
        <v>18960</v>
      </c>
      <c r="E7" s="7">
        <f t="shared" si="0"/>
        <v>18193.050397877985</v>
      </c>
      <c r="F7" s="7">
        <v>766.94960212201602</v>
      </c>
      <c r="H7" s="5"/>
    </row>
    <row r="8" spans="2:9" x14ac:dyDescent="0.3">
      <c r="B8" t="s">
        <v>88</v>
      </c>
      <c r="C8" s="6" t="s">
        <v>5</v>
      </c>
      <c r="D8" s="7">
        <v>24</v>
      </c>
      <c r="E8" s="7">
        <f t="shared" si="0"/>
        <v>24</v>
      </c>
      <c r="F8" s="7">
        <v>0</v>
      </c>
      <c r="H8" s="5"/>
    </row>
    <row r="9" spans="2:9" x14ac:dyDescent="0.3">
      <c r="B9" t="s">
        <v>88</v>
      </c>
      <c r="C9" s="6" t="s">
        <v>6</v>
      </c>
      <c r="D9" s="7">
        <v>576</v>
      </c>
      <c r="E9" s="7">
        <f t="shared" si="0"/>
        <v>544</v>
      </c>
      <c r="F9" s="7">
        <v>32</v>
      </c>
      <c r="H9" s="5"/>
    </row>
    <row r="10" spans="2:9" x14ac:dyDescent="0.3">
      <c r="B10" t="s">
        <v>88</v>
      </c>
      <c r="C10" s="6" t="s">
        <v>7</v>
      </c>
      <c r="D10" s="7">
        <v>1848</v>
      </c>
      <c r="E10" s="7">
        <f t="shared" si="0"/>
        <v>1776</v>
      </c>
      <c r="F10" s="7">
        <v>72</v>
      </c>
      <c r="H10" s="5"/>
    </row>
    <row r="11" spans="2:9" x14ac:dyDescent="0.3">
      <c r="B11" t="s">
        <v>88</v>
      </c>
      <c r="C11" s="6" t="s">
        <v>8</v>
      </c>
      <c r="D11" s="7">
        <v>24</v>
      </c>
      <c r="E11" s="7">
        <f t="shared" si="0"/>
        <v>24</v>
      </c>
      <c r="F11" s="7">
        <v>0</v>
      </c>
      <c r="H11" s="5"/>
    </row>
    <row r="12" spans="2:9" x14ac:dyDescent="0.3">
      <c r="B12" t="s">
        <v>88</v>
      </c>
      <c r="C12" s="6" t="s">
        <v>9</v>
      </c>
      <c r="D12" s="7">
        <v>2320</v>
      </c>
      <c r="E12" s="7">
        <f t="shared" si="0"/>
        <v>2176</v>
      </c>
      <c r="F12" s="7">
        <v>144</v>
      </c>
      <c r="H12" s="5"/>
    </row>
    <row r="13" spans="2:9" x14ac:dyDescent="0.3">
      <c r="B13" t="s">
        <v>88</v>
      </c>
      <c r="C13" s="6" t="s">
        <v>10</v>
      </c>
      <c r="D13" s="7">
        <v>1080</v>
      </c>
      <c r="E13" s="7">
        <f t="shared" si="0"/>
        <v>1048</v>
      </c>
      <c r="F13" s="7">
        <v>32</v>
      </c>
      <c r="H13" s="5"/>
    </row>
    <row r="14" spans="2:9" x14ac:dyDescent="0.3">
      <c r="B14" t="s">
        <v>88</v>
      </c>
      <c r="C14" s="6" t="s">
        <v>11</v>
      </c>
      <c r="D14" s="7">
        <v>84</v>
      </c>
      <c r="E14" s="7">
        <f t="shared" si="0"/>
        <v>84</v>
      </c>
      <c r="F14" s="7">
        <v>0</v>
      </c>
      <c r="H14" s="5"/>
    </row>
    <row r="15" spans="2:9" x14ac:dyDescent="0.3">
      <c r="B15" t="s">
        <v>88</v>
      </c>
      <c r="C15" s="6" t="s">
        <v>12</v>
      </c>
      <c r="D15" s="7">
        <v>24</v>
      </c>
      <c r="E15" s="7">
        <f t="shared" si="0"/>
        <v>24</v>
      </c>
      <c r="F15" s="7">
        <v>0</v>
      </c>
      <c r="H15" s="5"/>
    </row>
    <row r="16" spans="2:9" x14ac:dyDescent="0.3">
      <c r="B16" t="s">
        <v>88</v>
      </c>
      <c r="C16" s="6" t="s">
        <v>13</v>
      </c>
      <c r="D16" s="7">
        <v>24</v>
      </c>
      <c r="E16" s="7">
        <f t="shared" si="0"/>
        <v>24</v>
      </c>
      <c r="F16" s="7">
        <v>0</v>
      </c>
      <c r="H16" s="5"/>
    </row>
    <row r="17" spans="2:8" x14ac:dyDescent="0.3">
      <c r="B17" t="s">
        <v>88</v>
      </c>
      <c r="C17" s="6" t="s">
        <v>14</v>
      </c>
      <c r="D17" s="7">
        <v>9232</v>
      </c>
      <c r="E17" s="7">
        <f t="shared" si="0"/>
        <v>8871.8193018480488</v>
      </c>
      <c r="F17" s="7">
        <v>360.18069815195076</v>
      </c>
      <c r="H17" s="5"/>
    </row>
    <row r="18" spans="2:8" x14ac:dyDescent="0.3">
      <c r="B18" t="s">
        <v>88</v>
      </c>
      <c r="C18" s="6" t="s">
        <v>15</v>
      </c>
      <c r="D18" s="7">
        <v>24</v>
      </c>
      <c r="E18" s="7">
        <f t="shared" si="0"/>
        <v>24</v>
      </c>
      <c r="F18" s="7">
        <v>0</v>
      </c>
      <c r="H18" s="5"/>
    </row>
    <row r="19" spans="2:8" x14ac:dyDescent="0.3">
      <c r="B19" t="s">
        <v>88</v>
      </c>
      <c r="C19" s="6" t="s">
        <v>16</v>
      </c>
      <c r="D19" s="7">
        <v>72</v>
      </c>
      <c r="E19" s="7">
        <f t="shared" si="0"/>
        <v>72</v>
      </c>
      <c r="F19" s="7">
        <v>0</v>
      </c>
      <c r="H19" s="5"/>
    </row>
    <row r="20" spans="2:8" x14ac:dyDescent="0.3">
      <c r="B20" t="s">
        <v>88</v>
      </c>
      <c r="C20" s="6" t="s">
        <v>17</v>
      </c>
      <c r="D20" s="7">
        <v>96</v>
      </c>
      <c r="E20" s="7">
        <f t="shared" si="0"/>
        <v>48</v>
      </c>
      <c r="F20" s="7">
        <v>48</v>
      </c>
      <c r="H20" s="5"/>
    </row>
    <row r="21" spans="2:8" x14ac:dyDescent="0.3">
      <c r="B21" t="s">
        <v>88</v>
      </c>
      <c r="C21" s="6" t="s">
        <v>18</v>
      </c>
      <c r="D21" s="7">
        <v>24</v>
      </c>
      <c r="E21" s="7">
        <f t="shared" si="0"/>
        <v>24</v>
      </c>
      <c r="F21" s="7">
        <v>0</v>
      </c>
      <c r="H21" s="5"/>
    </row>
    <row r="22" spans="2:8" x14ac:dyDescent="0.3">
      <c r="B22" t="s">
        <v>88</v>
      </c>
      <c r="C22" s="6" t="s">
        <v>19</v>
      </c>
      <c r="D22" s="7">
        <v>48</v>
      </c>
      <c r="E22" s="7">
        <f t="shared" si="0"/>
        <v>32</v>
      </c>
      <c r="F22" s="7">
        <v>16</v>
      </c>
      <c r="H22" s="5"/>
    </row>
    <row r="23" spans="2:8" x14ac:dyDescent="0.3">
      <c r="B23" t="s">
        <v>88</v>
      </c>
      <c r="C23" s="6" t="s">
        <v>20</v>
      </c>
      <c r="D23" s="7">
        <v>176</v>
      </c>
      <c r="E23" s="7">
        <f t="shared" si="0"/>
        <v>168</v>
      </c>
      <c r="F23" s="7">
        <v>8</v>
      </c>
      <c r="H23" s="5"/>
    </row>
    <row r="24" spans="2:8" x14ac:dyDescent="0.3">
      <c r="B24" t="s">
        <v>88</v>
      </c>
      <c r="C24" s="6" t="s">
        <v>21</v>
      </c>
      <c r="D24" s="7">
        <v>5488</v>
      </c>
      <c r="E24" s="7">
        <f t="shared" si="0"/>
        <v>5273.6977928692695</v>
      </c>
      <c r="F24" s="7">
        <v>214.30220713073007</v>
      </c>
      <c r="H24" s="5"/>
    </row>
    <row r="25" spans="2:8" x14ac:dyDescent="0.3">
      <c r="B25" t="s">
        <v>88</v>
      </c>
      <c r="C25" s="6" t="s">
        <v>22</v>
      </c>
      <c r="D25" s="7">
        <v>48</v>
      </c>
      <c r="E25" s="7">
        <f t="shared" si="0"/>
        <v>48</v>
      </c>
      <c r="F25" s="7">
        <v>0</v>
      </c>
      <c r="H25" s="5"/>
    </row>
    <row r="26" spans="2:8" x14ac:dyDescent="0.3">
      <c r="B26" t="s">
        <v>88</v>
      </c>
      <c r="C26" s="6" t="s">
        <v>23</v>
      </c>
      <c r="D26" s="7">
        <v>328</v>
      </c>
      <c r="E26" s="7">
        <f t="shared" si="0"/>
        <v>328</v>
      </c>
      <c r="F26" s="7">
        <v>0</v>
      </c>
      <c r="H26" s="5"/>
    </row>
    <row r="27" spans="2:8" x14ac:dyDescent="0.3">
      <c r="B27" t="s">
        <v>88</v>
      </c>
      <c r="C27" s="6" t="s">
        <v>24</v>
      </c>
      <c r="D27" s="7">
        <v>24</v>
      </c>
      <c r="E27" s="7">
        <f t="shared" si="0"/>
        <v>0</v>
      </c>
      <c r="F27" s="7">
        <v>24</v>
      </c>
      <c r="H27" s="5"/>
    </row>
    <row r="28" spans="2:8" x14ac:dyDescent="0.3">
      <c r="B28" t="s">
        <v>88</v>
      </c>
      <c r="C28" s="6" t="s">
        <v>25</v>
      </c>
      <c r="D28" s="7">
        <v>120</v>
      </c>
      <c r="E28" s="7">
        <f t="shared" si="0"/>
        <v>120</v>
      </c>
      <c r="F28" s="7">
        <v>0</v>
      </c>
      <c r="H28" s="5"/>
    </row>
    <row r="29" spans="2:8" x14ac:dyDescent="0.3">
      <c r="B29" t="s">
        <v>88</v>
      </c>
      <c r="C29" s="6" t="s">
        <v>26</v>
      </c>
      <c r="D29" s="7">
        <v>168</v>
      </c>
      <c r="E29" s="7">
        <f t="shared" si="0"/>
        <v>168</v>
      </c>
      <c r="F29" s="7">
        <v>0</v>
      </c>
      <c r="H29" s="5"/>
    </row>
    <row r="30" spans="2:8" x14ac:dyDescent="0.3">
      <c r="B30" t="s">
        <v>88</v>
      </c>
      <c r="C30" s="6" t="s">
        <v>27</v>
      </c>
      <c r="D30" s="7">
        <v>24</v>
      </c>
      <c r="E30" s="7">
        <f t="shared" si="0"/>
        <v>24</v>
      </c>
      <c r="F30" s="7">
        <v>0</v>
      </c>
      <c r="H30" s="5"/>
    </row>
    <row r="31" spans="2:8" x14ac:dyDescent="0.3">
      <c r="B31" t="s">
        <v>88</v>
      </c>
      <c r="C31" s="6" t="s">
        <v>28</v>
      </c>
      <c r="D31" s="7">
        <v>24</v>
      </c>
      <c r="E31" s="7">
        <f t="shared" si="0"/>
        <v>24</v>
      </c>
      <c r="F31" s="7">
        <v>0</v>
      </c>
      <c r="H31" s="5"/>
    </row>
    <row r="32" spans="2:8" x14ac:dyDescent="0.3">
      <c r="B32" t="s">
        <v>88</v>
      </c>
      <c r="C32" s="6" t="s">
        <v>29</v>
      </c>
      <c r="D32" s="7">
        <v>192</v>
      </c>
      <c r="E32" s="7">
        <f t="shared" si="0"/>
        <v>184</v>
      </c>
      <c r="F32" s="7">
        <v>8</v>
      </c>
      <c r="H32" s="5"/>
    </row>
    <row r="33" spans="2:8" x14ac:dyDescent="0.3">
      <c r="B33" t="s">
        <v>88</v>
      </c>
      <c r="C33" s="6" t="s">
        <v>30</v>
      </c>
      <c r="D33" s="7">
        <v>48</v>
      </c>
      <c r="E33" s="7">
        <f t="shared" si="0"/>
        <v>48</v>
      </c>
      <c r="F33" s="7">
        <v>0</v>
      </c>
      <c r="H33" s="5"/>
    </row>
    <row r="34" spans="2:8" x14ac:dyDescent="0.3">
      <c r="B34" t="s">
        <v>88</v>
      </c>
      <c r="C34" s="6" t="s">
        <v>31</v>
      </c>
      <c r="D34" s="7">
        <v>36</v>
      </c>
      <c r="E34" s="7">
        <f t="shared" si="0"/>
        <v>24</v>
      </c>
      <c r="F34" s="7">
        <v>12</v>
      </c>
      <c r="H34" s="5"/>
    </row>
    <row r="35" spans="2:8" x14ac:dyDescent="0.3">
      <c r="B35" t="s">
        <v>88</v>
      </c>
      <c r="C35" s="6" t="s">
        <v>32</v>
      </c>
      <c r="D35" s="7">
        <v>48</v>
      </c>
      <c r="E35" s="7">
        <f t="shared" si="0"/>
        <v>48</v>
      </c>
      <c r="F35" s="7">
        <v>0</v>
      </c>
      <c r="H35" s="5"/>
    </row>
    <row r="36" spans="2:8" x14ac:dyDescent="0.3">
      <c r="B36" t="s">
        <v>88</v>
      </c>
      <c r="C36" s="6" t="s">
        <v>33</v>
      </c>
      <c r="D36" s="7">
        <v>36</v>
      </c>
      <c r="E36" s="7">
        <f t="shared" si="0"/>
        <v>36</v>
      </c>
      <c r="F36" s="7">
        <v>0</v>
      </c>
      <c r="H36" s="5"/>
    </row>
    <row r="37" spans="2:8" x14ac:dyDescent="0.3">
      <c r="B37" t="s">
        <v>88</v>
      </c>
      <c r="C37" s="6" t="s">
        <v>34</v>
      </c>
      <c r="D37" s="7">
        <v>536</v>
      </c>
      <c r="E37" s="7">
        <f t="shared" si="0"/>
        <v>464</v>
      </c>
      <c r="F37" s="7">
        <v>72</v>
      </c>
      <c r="H37" s="5"/>
    </row>
    <row r="38" spans="2:8" x14ac:dyDescent="0.3">
      <c r="B38" t="s">
        <v>88</v>
      </c>
      <c r="C38" s="6" t="s">
        <v>35</v>
      </c>
      <c r="D38" s="7">
        <v>996</v>
      </c>
      <c r="E38" s="7">
        <f t="shared" si="0"/>
        <v>996</v>
      </c>
      <c r="F38" s="7">
        <v>0</v>
      </c>
      <c r="H38" s="5"/>
    </row>
    <row r="39" spans="2:8" x14ac:dyDescent="0.3">
      <c r="B39" t="s">
        <v>88</v>
      </c>
      <c r="C39" s="6" t="s">
        <v>36</v>
      </c>
      <c r="D39" s="7">
        <v>24</v>
      </c>
      <c r="E39" s="7">
        <f t="shared" si="0"/>
        <v>24</v>
      </c>
      <c r="F39" s="7">
        <v>0</v>
      </c>
      <c r="H39" s="5"/>
    </row>
    <row r="40" spans="2:8" x14ac:dyDescent="0.3">
      <c r="B40" t="s">
        <v>88</v>
      </c>
      <c r="C40" s="6" t="s">
        <v>37</v>
      </c>
      <c r="D40" s="7">
        <v>24</v>
      </c>
      <c r="E40" s="7">
        <f t="shared" si="0"/>
        <v>24</v>
      </c>
      <c r="F40" s="7">
        <v>0</v>
      </c>
      <c r="H40" s="5"/>
    </row>
    <row r="41" spans="2:8" x14ac:dyDescent="0.3">
      <c r="B41" t="s">
        <v>88</v>
      </c>
      <c r="C41" s="6" t="s">
        <v>38</v>
      </c>
      <c r="D41" s="7">
        <v>24</v>
      </c>
      <c r="E41" s="7">
        <f t="shared" si="0"/>
        <v>12</v>
      </c>
      <c r="F41" s="7">
        <v>12</v>
      </c>
      <c r="H41" s="5"/>
    </row>
    <row r="42" spans="2:8" x14ac:dyDescent="0.3">
      <c r="B42" t="s">
        <v>88</v>
      </c>
      <c r="C42" s="6" t="s">
        <v>39</v>
      </c>
      <c r="D42" s="7">
        <v>96</v>
      </c>
      <c r="E42" s="7">
        <f t="shared" si="0"/>
        <v>96</v>
      </c>
      <c r="F42" s="7">
        <v>0</v>
      </c>
      <c r="H42" s="5"/>
    </row>
    <row r="43" spans="2:8" x14ac:dyDescent="0.3">
      <c r="B43" t="s">
        <v>88</v>
      </c>
      <c r="C43" s="6" t="s">
        <v>40</v>
      </c>
      <c r="D43" s="7">
        <v>24</v>
      </c>
      <c r="E43" s="7">
        <f t="shared" si="0"/>
        <v>0</v>
      </c>
      <c r="F43" s="7">
        <v>24</v>
      </c>
      <c r="H43" s="5"/>
    </row>
    <row r="44" spans="2:8" x14ac:dyDescent="0.3">
      <c r="B44" t="s">
        <v>88</v>
      </c>
      <c r="C44" s="6" t="s">
        <v>41</v>
      </c>
      <c r="D44" s="7">
        <v>1256</v>
      </c>
      <c r="E44" s="7">
        <f t="shared" si="0"/>
        <v>1192</v>
      </c>
      <c r="F44" s="7">
        <v>64</v>
      </c>
      <c r="H44" s="5"/>
    </row>
    <row r="45" spans="2:8" x14ac:dyDescent="0.3">
      <c r="B45" t="s">
        <v>88</v>
      </c>
      <c r="C45" s="6" t="s">
        <v>42</v>
      </c>
      <c r="D45" s="7">
        <v>48</v>
      </c>
      <c r="E45" s="7">
        <f t="shared" si="0"/>
        <v>48</v>
      </c>
      <c r="F45" s="7">
        <v>0</v>
      </c>
      <c r="H45" s="5"/>
    </row>
    <row r="46" spans="2:8" x14ac:dyDescent="0.3">
      <c r="B46" t="s">
        <v>88</v>
      </c>
      <c r="C46" s="6" t="s">
        <v>43</v>
      </c>
      <c r="D46" s="7">
        <v>72</v>
      </c>
      <c r="E46" s="7">
        <f t="shared" si="0"/>
        <v>72</v>
      </c>
      <c r="F46" s="7">
        <v>0</v>
      </c>
      <c r="H46" s="5"/>
    </row>
    <row r="47" spans="2:8" x14ac:dyDescent="0.3">
      <c r="B47" t="s">
        <v>88</v>
      </c>
      <c r="C47" s="6" t="s">
        <v>44</v>
      </c>
      <c r="D47" s="7">
        <v>13384</v>
      </c>
      <c r="E47" s="7">
        <f t="shared" si="0"/>
        <v>12513.832817337461</v>
      </c>
      <c r="F47" s="7">
        <v>870.16718266253872</v>
      </c>
      <c r="H47" s="5"/>
    </row>
    <row r="48" spans="2:8" x14ac:dyDescent="0.3">
      <c r="B48" t="s">
        <v>88</v>
      </c>
      <c r="C48" s="6" t="s">
        <v>45</v>
      </c>
      <c r="D48" s="7">
        <v>17544</v>
      </c>
      <c r="E48" s="7">
        <f t="shared" si="0"/>
        <v>17049.028213166144</v>
      </c>
      <c r="F48" s="7">
        <v>494.97178683385584</v>
      </c>
      <c r="H48" s="5"/>
    </row>
    <row r="49" spans="2:8" x14ac:dyDescent="0.3">
      <c r="B49" t="s">
        <v>88</v>
      </c>
      <c r="C49" s="6" t="s">
        <v>46</v>
      </c>
      <c r="D49" s="7">
        <v>924</v>
      </c>
      <c r="E49" s="7">
        <f t="shared" si="0"/>
        <v>912</v>
      </c>
      <c r="F49" s="7">
        <v>12</v>
      </c>
      <c r="H49" s="5"/>
    </row>
    <row r="50" spans="2:8" x14ac:dyDescent="0.3">
      <c r="B50" t="s">
        <v>88</v>
      </c>
      <c r="C50" s="6" t="s">
        <v>47</v>
      </c>
      <c r="D50" s="7">
        <v>144</v>
      </c>
      <c r="E50" s="7">
        <f t="shared" si="0"/>
        <v>144</v>
      </c>
      <c r="F50" s="7">
        <v>0</v>
      </c>
      <c r="H50" s="5"/>
    </row>
    <row r="51" spans="2:8" x14ac:dyDescent="0.3">
      <c r="B51" t="s">
        <v>88</v>
      </c>
      <c r="C51" s="6" t="s">
        <v>48</v>
      </c>
      <c r="D51" s="7">
        <v>48</v>
      </c>
      <c r="E51" s="7">
        <f t="shared" si="0"/>
        <v>48</v>
      </c>
      <c r="F51" s="7">
        <v>0</v>
      </c>
      <c r="H51" s="5"/>
    </row>
    <row r="52" spans="2:8" x14ac:dyDescent="0.3">
      <c r="B52" t="s">
        <v>88</v>
      </c>
      <c r="C52" s="6" t="s">
        <v>49</v>
      </c>
      <c r="D52" s="7">
        <v>48</v>
      </c>
      <c r="E52" s="7">
        <f t="shared" si="0"/>
        <v>48</v>
      </c>
      <c r="F52" s="7">
        <v>0</v>
      </c>
      <c r="H52" s="5"/>
    </row>
    <row r="53" spans="2:8" x14ac:dyDescent="0.3">
      <c r="B53" t="s">
        <v>88</v>
      </c>
      <c r="C53" s="6" t="s">
        <v>50</v>
      </c>
      <c r="D53" s="7">
        <v>3824</v>
      </c>
      <c r="E53" s="7">
        <f t="shared" si="0"/>
        <v>3610.6437768240344</v>
      </c>
      <c r="F53" s="7">
        <v>213.35622317596568</v>
      </c>
      <c r="H53" s="5"/>
    </row>
    <row r="54" spans="2:8" x14ac:dyDescent="0.3">
      <c r="B54" t="s">
        <v>88</v>
      </c>
      <c r="C54" s="6" t="s">
        <v>51</v>
      </c>
      <c r="D54" s="7">
        <v>944</v>
      </c>
      <c r="E54" s="7">
        <f t="shared" si="0"/>
        <v>912</v>
      </c>
      <c r="F54" s="7">
        <v>32</v>
      </c>
      <c r="H54" s="5"/>
    </row>
    <row r="55" spans="2:8" x14ac:dyDescent="0.3">
      <c r="B55" t="s">
        <v>88</v>
      </c>
      <c r="C55" s="6" t="s">
        <v>52</v>
      </c>
      <c r="D55" s="7">
        <v>152</v>
      </c>
      <c r="E55" s="7">
        <f t="shared" si="0"/>
        <v>152</v>
      </c>
      <c r="F55" s="7">
        <v>0</v>
      </c>
      <c r="H55" s="5"/>
    </row>
    <row r="56" spans="2:8" x14ac:dyDescent="0.3">
      <c r="B56" t="s">
        <v>88</v>
      </c>
      <c r="C56" s="6" t="s">
        <v>53</v>
      </c>
      <c r="D56" s="7">
        <v>2768</v>
      </c>
      <c r="E56" s="7">
        <f t="shared" si="0"/>
        <v>2592</v>
      </c>
      <c r="F56" s="7">
        <v>176</v>
      </c>
      <c r="H56" s="5"/>
    </row>
    <row r="57" spans="2:8" x14ac:dyDescent="0.3">
      <c r="B57" t="s">
        <v>88</v>
      </c>
      <c r="C57" s="6" t="s">
        <v>54</v>
      </c>
      <c r="D57" s="7">
        <v>7016</v>
      </c>
      <c r="E57" s="7">
        <f t="shared" si="0"/>
        <v>6912</v>
      </c>
      <c r="F57" s="7">
        <v>104</v>
      </c>
      <c r="H57" s="5"/>
    </row>
    <row r="58" spans="2:8" x14ac:dyDescent="0.3">
      <c r="B58" t="s">
        <v>88</v>
      </c>
      <c r="C58" s="6" t="s">
        <v>55</v>
      </c>
      <c r="D58" s="7">
        <v>24</v>
      </c>
      <c r="E58" s="7">
        <f t="shared" si="0"/>
        <v>12</v>
      </c>
      <c r="F58" s="7">
        <v>12</v>
      </c>
      <c r="H58" s="5"/>
    </row>
    <row r="59" spans="2:8" x14ac:dyDescent="0.3">
      <c r="B59" t="s">
        <v>88</v>
      </c>
      <c r="C59" s="6" t="s">
        <v>56</v>
      </c>
      <c r="D59" s="7">
        <v>72</v>
      </c>
      <c r="E59" s="7">
        <f t="shared" si="0"/>
        <v>48</v>
      </c>
      <c r="F59" s="7">
        <v>24</v>
      </c>
      <c r="H59" s="5"/>
    </row>
    <row r="60" spans="2:8" x14ac:dyDescent="0.3">
      <c r="B60" t="s">
        <v>88</v>
      </c>
      <c r="C60" s="6" t="s">
        <v>57</v>
      </c>
      <c r="D60" s="7">
        <v>104</v>
      </c>
      <c r="E60" s="7">
        <f t="shared" si="0"/>
        <v>96</v>
      </c>
      <c r="F60" s="7">
        <v>8</v>
      </c>
      <c r="H60" s="5"/>
    </row>
    <row r="61" spans="2:8" x14ac:dyDescent="0.3">
      <c r="B61" t="s">
        <v>88</v>
      </c>
      <c r="C61" s="6" t="s">
        <v>58</v>
      </c>
      <c r="D61" s="7">
        <v>328</v>
      </c>
      <c r="E61" s="7">
        <f t="shared" si="0"/>
        <v>320</v>
      </c>
      <c r="F61" s="7">
        <v>8</v>
      </c>
      <c r="H61" s="5"/>
    </row>
    <row r="62" spans="2:8" x14ac:dyDescent="0.3">
      <c r="B62" t="s">
        <v>88</v>
      </c>
      <c r="C62" s="6" t="s">
        <v>59</v>
      </c>
      <c r="D62" s="7">
        <v>48</v>
      </c>
      <c r="E62" s="7">
        <f t="shared" si="0"/>
        <v>48</v>
      </c>
      <c r="F62" s="7">
        <v>0</v>
      </c>
      <c r="H62" s="5"/>
    </row>
    <row r="63" spans="2:8" x14ac:dyDescent="0.3">
      <c r="B63" t="s">
        <v>88</v>
      </c>
      <c r="C63" s="6" t="s">
        <v>60</v>
      </c>
      <c r="D63" s="7">
        <v>60</v>
      </c>
      <c r="E63" s="7">
        <f t="shared" si="0"/>
        <v>60</v>
      </c>
      <c r="F63" s="7">
        <v>0</v>
      </c>
      <c r="H63" s="5"/>
    </row>
    <row r="64" spans="2:8" x14ac:dyDescent="0.3">
      <c r="B64" t="s">
        <v>88</v>
      </c>
      <c r="C64" s="6" t="s">
        <v>61</v>
      </c>
      <c r="D64" s="7">
        <v>240</v>
      </c>
      <c r="E64" s="7">
        <f t="shared" si="0"/>
        <v>216</v>
      </c>
      <c r="F64" s="7">
        <v>24</v>
      </c>
      <c r="H64" s="5"/>
    </row>
    <row r="65" spans="2:8" x14ac:dyDescent="0.3">
      <c r="B65" t="s">
        <v>88</v>
      </c>
      <c r="C65" s="6" t="s">
        <v>62</v>
      </c>
      <c r="D65" s="7">
        <v>96</v>
      </c>
      <c r="E65" s="7">
        <f t="shared" si="0"/>
        <v>96</v>
      </c>
      <c r="F65" s="7">
        <v>0</v>
      </c>
      <c r="H65" s="5"/>
    </row>
    <row r="66" spans="2:8" x14ac:dyDescent="0.3">
      <c r="B66" t="s">
        <v>88</v>
      </c>
      <c r="C66" s="6" t="s">
        <v>63</v>
      </c>
      <c r="D66" s="7">
        <v>6808</v>
      </c>
      <c r="E66" s="7">
        <f t="shared" si="0"/>
        <v>6808</v>
      </c>
      <c r="F66" s="7">
        <v>0</v>
      </c>
      <c r="H66" s="5"/>
    </row>
    <row r="67" spans="2:8" x14ac:dyDescent="0.3">
      <c r="B67" t="s">
        <v>88</v>
      </c>
      <c r="C67" s="6" t="s">
        <v>64</v>
      </c>
      <c r="D67" s="7">
        <v>48</v>
      </c>
      <c r="E67" s="7">
        <f t="shared" si="0"/>
        <v>48</v>
      </c>
      <c r="F67" s="7">
        <v>0</v>
      </c>
      <c r="H67" s="5"/>
    </row>
    <row r="68" spans="2:8" x14ac:dyDescent="0.3">
      <c r="B68" t="s">
        <v>88</v>
      </c>
      <c r="C68" s="6" t="s">
        <v>65</v>
      </c>
      <c r="D68" s="7">
        <v>24</v>
      </c>
      <c r="E68" s="7">
        <f t="shared" ref="E68:E88" si="1">+D68-F68</f>
        <v>24</v>
      </c>
      <c r="F68" s="7">
        <v>0</v>
      </c>
      <c r="H68" s="5"/>
    </row>
    <row r="69" spans="2:8" x14ac:dyDescent="0.3">
      <c r="B69" t="s">
        <v>88</v>
      </c>
      <c r="C69" s="6" t="s">
        <v>66</v>
      </c>
      <c r="D69" s="7">
        <v>24</v>
      </c>
      <c r="E69" s="7">
        <f t="shared" si="1"/>
        <v>24</v>
      </c>
      <c r="F69" s="7">
        <v>0</v>
      </c>
      <c r="H69" s="5"/>
    </row>
    <row r="70" spans="2:8" x14ac:dyDescent="0.3">
      <c r="B70" t="s">
        <v>88</v>
      </c>
      <c r="C70" s="6" t="s">
        <v>67</v>
      </c>
      <c r="D70" s="7">
        <v>72</v>
      </c>
      <c r="E70" s="7">
        <f t="shared" si="1"/>
        <v>72</v>
      </c>
      <c r="F70" s="7">
        <v>0</v>
      </c>
      <c r="H70" s="5"/>
    </row>
    <row r="71" spans="2:8" x14ac:dyDescent="0.3">
      <c r="B71" t="s">
        <v>88</v>
      </c>
      <c r="C71" s="6" t="s">
        <v>68</v>
      </c>
      <c r="D71" s="7">
        <v>240</v>
      </c>
      <c r="E71" s="7">
        <f t="shared" si="1"/>
        <v>216</v>
      </c>
      <c r="F71" s="7">
        <v>24</v>
      </c>
      <c r="H71" s="5"/>
    </row>
    <row r="72" spans="2:8" x14ac:dyDescent="0.3">
      <c r="B72" t="s">
        <v>88</v>
      </c>
      <c r="C72" s="6" t="s">
        <v>69</v>
      </c>
      <c r="D72" s="7">
        <v>132</v>
      </c>
      <c r="E72" s="7">
        <f t="shared" si="1"/>
        <v>96</v>
      </c>
      <c r="F72" s="7">
        <v>36</v>
      </c>
      <c r="H72" s="5"/>
    </row>
    <row r="73" spans="2:8" x14ac:dyDescent="0.3">
      <c r="B73" t="s">
        <v>88</v>
      </c>
      <c r="C73" s="6" t="s">
        <v>70</v>
      </c>
      <c r="D73" s="7">
        <v>120</v>
      </c>
      <c r="E73" s="7">
        <f t="shared" si="1"/>
        <v>112</v>
      </c>
      <c r="F73" s="7">
        <v>8</v>
      </c>
      <c r="H73" s="5"/>
    </row>
    <row r="74" spans="2:8" x14ac:dyDescent="0.3">
      <c r="B74" t="s">
        <v>88</v>
      </c>
      <c r="C74" s="6" t="s">
        <v>71</v>
      </c>
      <c r="D74" s="7">
        <v>72</v>
      </c>
      <c r="E74" s="7">
        <f t="shared" si="1"/>
        <v>72</v>
      </c>
      <c r="F74" s="7">
        <v>0</v>
      </c>
      <c r="H74" s="5"/>
    </row>
    <row r="75" spans="2:8" x14ac:dyDescent="0.3">
      <c r="B75" t="s">
        <v>88</v>
      </c>
      <c r="C75" s="6" t="s">
        <v>72</v>
      </c>
      <c r="D75" s="7">
        <v>18168</v>
      </c>
      <c r="E75" s="7">
        <f t="shared" si="1"/>
        <v>17414.141078838173</v>
      </c>
      <c r="F75" s="7">
        <v>753.85892116182572</v>
      </c>
      <c r="H75" s="5"/>
    </row>
    <row r="76" spans="2:8" x14ac:dyDescent="0.3">
      <c r="B76" t="s">
        <v>88</v>
      </c>
      <c r="C76" s="6" t="s">
        <v>73</v>
      </c>
      <c r="D76" s="7">
        <v>264</v>
      </c>
      <c r="E76" s="7">
        <f t="shared" si="1"/>
        <v>256</v>
      </c>
      <c r="F76" s="7">
        <v>8</v>
      </c>
      <c r="H76" s="5"/>
    </row>
    <row r="77" spans="2:8" x14ac:dyDescent="0.3">
      <c r="B77" t="s">
        <v>88</v>
      </c>
      <c r="C77" s="6" t="s">
        <v>74</v>
      </c>
      <c r="D77" s="7">
        <v>192</v>
      </c>
      <c r="E77" s="7">
        <f t="shared" si="1"/>
        <v>156</v>
      </c>
      <c r="F77" s="7">
        <v>36</v>
      </c>
      <c r="H77" s="5"/>
    </row>
    <row r="78" spans="2:8" x14ac:dyDescent="0.3">
      <c r="B78" t="s">
        <v>88</v>
      </c>
      <c r="C78" s="6" t="s">
        <v>75</v>
      </c>
      <c r="D78" s="7">
        <v>40</v>
      </c>
      <c r="E78" s="7">
        <f t="shared" si="1"/>
        <v>32</v>
      </c>
      <c r="F78" s="7">
        <v>8</v>
      </c>
      <c r="H78" s="5"/>
    </row>
    <row r="79" spans="2:8" x14ac:dyDescent="0.3">
      <c r="B79" t="s">
        <v>88</v>
      </c>
      <c r="C79" s="6" t="s">
        <v>76</v>
      </c>
      <c r="D79" s="7">
        <v>29792</v>
      </c>
      <c r="E79" s="7">
        <f t="shared" si="1"/>
        <v>28039.529411764706</v>
      </c>
      <c r="F79" s="7">
        <v>1752.4705882352941</v>
      </c>
      <c r="H79" s="5"/>
    </row>
    <row r="80" spans="2:8" x14ac:dyDescent="0.3">
      <c r="B80" t="s">
        <v>88</v>
      </c>
      <c r="C80" s="6" t="s">
        <v>77</v>
      </c>
      <c r="D80" s="7">
        <v>24</v>
      </c>
      <c r="E80" s="7">
        <f t="shared" si="1"/>
        <v>24</v>
      </c>
      <c r="F80" s="7">
        <v>0</v>
      </c>
      <c r="H80" s="5"/>
    </row>
    <row r="81" spans="2:8" x14ac:dyDescent="0.3">
      <c r="B81" t="s">
        <v>88</v>
      </c>
      <c r="C81" s="6" t="s">
        <v>78</v>
      </c>
      <c r="D81" s="7">
        <v>24</v>
      </c>
      <c r="E81" s="7">
        <f t="shared" si="1"/>
        <v>24</v>
      </c>
      <c r="F81" s="7">
        <v>0</v>
      </c>
      <c r="H81" s="5"/>
    </row>
    <row r="82" spans="2:8" x14ac:dyDescent="0.3">
      <c r="B82" t="s">
        <v>88</v>
      </c>
      <c r="C82" s="6" t="s">
        <v>79</v>
      </c>
      <c r="D82" s="7">
        <v>504</v>
      </c>
      <c r="E82" s="7">
        <f t="shared" si="1"/>
        <v>504</v>
      </c>
      <c r="F82" s="7">
        <v>0</v>
      </c>
      <c r="H82" s="5"/>
    </row>
    <row r="83" spans="2:8" x14ac:dyDescent="0.3">
      <c r="B83" t="s">
        <v>88</v>
      </c>
      <c r="C83" s="6" t="s">
        <v>80</v>
      </c>
      <c r="D83" s="7">
        <v>36</v>
      </c>
      <c r="E83" s="7">
        <f t="shared" si="1"/>
        <v>36</v>
      </c>
      <c r="F83" s="7">
        <v>0</v>
      </c>
      <c r="H83" s="5"/>
    </row>
    <row r="84" spans="2:8" x14ac:dyDescent="0.3">
      <c r="B84" t="s">
        <v>88</v>
      </c>
      <c r="C84" s="6" t="s">
        <v>81</v>
      </c>
      <c r="D84" s="7">
        <v>48</v>
      </c>
      <c r="E84" s="7">
        <f t="shared" si="1"/>
        <v>24</v>
      </c>
      <c r="F84" s="7">
        <v>24</v>
      </c>
      <c r="H84" s="5"/>
    </row>
    <row r="85" spans="2:8" x14ac:dyDescent="0.3">
      <c r="B85" t="s">
        <v>88</v>
      </c>
      <c r="C85" s="6" t="s">
        <v>82</v>
      </c>
      <c r="D85" s="7">
        <v>25628.000000000004</v>
      </c>
      <c r="E85" s="7">
        <f t="shared" si="1"/>
        <v>25170.357142857145</v>
      </c>
      <c r="F85" s="7">
        <v>457.64285714285717</v>
      </c>
      <c r="H85" s="5"/>
    </row>
    <row r="86" spans="2:8" x14ac:dyDescent="0.3">
      <c r="B86" t="s">
        <v>88</v>
      </c>
      <c r="C86" s="6" t="s">
        <v>83</v>
      </c>
      <c r="D86" s="7">
        <v>232</v>
      </c>
      <c r="E86" s="7">
        <f t="shared" si="1"/>
        <v>224</v>
      </c>
      <c r="F86" s="7">
        <v>8</v>
      </c>
      <c r="H86" s="5"/>
    </row>
    <row r="87" spans="2:8" x14ac:dyDescent="0.3">
      <c r="B87" t="s">
        <v>88</v>
      </c>
      <c r="C87" s="6" t="s">
        <v>84</v>
      </c>
      <c r="D87" s="7">
        <v>96</v>
      </c>
      <c r="E87" s="7">
        <f t="shared" si="1"/>
        <v>96</v>
      </c>
      <c r="F87" s="7">
        <v>0</v>
      </c>
      <c r="H87" s="5"/>
    </row>
    <row r="88" spans="2:8" x14ac:dyDescent="0.3">
      <c r="B88" t="s">
        <v>88</v>
      </c>
      <c r="C88" s="6" t="s">
        <v>85</v>
      </c>
      <c r="D88" s="7">
        <v>48</v>
      </c>
      <c r="E88" s="7">
        <f t="shared" si="1"/>
        <v>48</v>
      </c>
      <c r="F88" s="7">
        <v>0</v>
      </c>
      <c r="H88" s="5"/>
    </row>
    <row r="89" spans="2:8" x14ac:dyDescent="0.3">
      <c r="B89"/>
      <c r="C89"/>
      <c r="D89" s="7">
        <f>SUM(D3:D88)</f>
        <v>175812</v>
      </c>
      <c r="E89" s="7">
        <f t="shared" ref="E89:F89" si="2">SUM(E3:E88)</f>
        <v>168792.09993338294</v>
      </c>
      <c r="F89" s="7">
        <f t="shared" si="2"/>
        <v>7019.9000666170341</v>
      </c>
    </row>
  </sheetData>
  <sheetProtection algorithmName="SHA-512" hashValue="e2r3Zu91nCG4zE+ep7mv5lO9FgXmO2NzhYgNeossFaE8R0d/9stlEzaMXsZZK0OrEditFcNM8H7Ax10z/Pxfcw==" saltValue="QV+r+XgFEBGq1uYTFuvGaA==" spinCount="100000" sheet="1" objects="1" scenarios="1"/>
  <autoFilter ref="B2:F89" xr:uid="{7574FABC-08BA-4445-B2F2-FF42394B080E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Wilderman  Taborda Cano</dc:creator>
  <cp:lastModifiedBy>Omar Wilderman  Taborda Cano</cp:lastModifiedBy>
  <dcterms:created xsi:type="dcterms:W3CDTF">2025-03-26T21:33:54Z</dcterms:created>
  <dcterms:modified xsi:type="dcterms:W3CDTF">2025-04-10T21:21:39Z</dcterms:modified>
</cp:coreProperties>
</file>